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<sst xmlns="http://schemas.openxmlformats.org/spreadsheetml/2006/main" count="57" uniqueCount="56">
  <si>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 xml:space="preserve">Утверждено : </t>
  </si>
  <si>
    <t xml:space="preserve">Решением собрания </t>
  </si>
  <si>
    <t>ОТЧЕТ</t>
  </si>
  <si>
    <t xml:space="preserve">об исполнении  сметы целевых расходов за 2013г </t>
  </si>
  <si>
    <t xml:space="preserve">кв.м </t>
  </si>
  <si>
    <t xml:space="preserve">№п/п </t>
  </si>
  <si>
    <t xml:space="preserve">Наименование   статей </t>
  </si>
  <si>
    <t xml:space="preserve">Смета </t>
  </si>
  <si>
    <t xml:space="preserve">Исполнение </t>
  </si>
  <si>
    <t xml:space="preserve">расходов </t>
  </si>
  <si>
    <t xml:space="preserve">ДОХОДЫ всего : </t>
  </si>
  <si>
    <t>Взносы на содержание дома всего:</t>
  </si>
  <si>
    <t>Взносы от собственников жилья помещений</t>
  </si>
  <si>
    <t xml:space="preserve">РАСХОДЫ всего: </t>
  </si>
  <si>
    <t xml:space="preserve">Управление (административное руководство) всего: </t>
  </si>
  <si>
    <t>Оплата труда ( председателя , бухгалтера)</t>
  </si>
  <si>
    <t xml:space="preserve">Отчисления в страховые фонды </t>
  </si>
  <si>
    <t>Канцелярские расходы,ксерокс,бланки , бухгалтерская отч.</t>
  </si>
  <si>
    <t xml:space="preserve">Услуги банка </t>
  </si>
  <si>
    <t xml:space="preserve">Содержание общего имущества всего ,в т.ч. </t>
  </si>
  <si>
    <t xml:space="preserve">Оплата труда </t>
  </si>
  <si>
    <t>Оплата труда обслуживающего персонала(электрик,сантех-</t>
  </si>
  <si>
    <t xml:space="preserve">ник, дворник , уборщица подъездов. </t>
  </si>
  <si>
    <t xml:space="preserve">Оплата труда по трудовым соглашениям </t>
  </si>
  <si>
    <t>Вывоз ТБО ООО « Транс Сервис»</t>
  </si>
  <si>
    <t xml:space="preserve">Договор на внутридомовое и аварийное обслуживание </t>
  </si>
  <si>
    <t>газового оборудования</t>
  </si>
  <si>
    <t xml:space="preserve">Промывка и опресовка системы отопления  и ГВС </t>
  </si>
  <si>
    <t xml:space="preserve">Материалы,инвентарь  и хозяйственные принадлежности </t>
  </si>
  <si>
    <t>ООО « Качество «</t>
  </si>
  <si>
    <t>Непредвиденные расходы</t>
  </si>
  <si>
    <t>Ремонт общего имущества</t>
  </si>
  <si>
    <t xml:space="preserve">Текущий ремонт здания </t>
  </si>
  <si>
    <t>всего:</t>
  </si>
  <si>
    <t>ЖСК-10</t>
  </si>
  <si>
    <t>Всего общая площадь : 4476,78</t>
  </si>
  <si>
    <t>Ведение банковского счета</t>
  </si>
  <si>
    <t>Промывка дворовой канализации</t>
  </si>
  <si>
    <t>Техническое обслуживание и аварийное обеспечение узла учета тепла</t>
  </si>
  <si>
    <t>Услуги сантехников при ежегодном запуске отопления</t>
  </si>
  <si>
    <t>Вывоз смета ЖЭУ №5</t>
  </si>
  <si>
    <t>Покос травы</t>
  </si>
  <si>
    <t>Дезинсекция подвалов</t>
  </si>
  <si>
    <t>Расходы на сдачу бух.отчётов и платежных поручений</t>
  </si>
  <si>
    <t>Оплата услуг ревизионной комиссии</t>
  </si>
  <si>
    <t>Услуги интернета</t>
  </si>
  <si>
    <t>Штрафы,судебные издержки</t>
  </si>
  <si>
    <t>Работы по уборке территории вокруг домаи подвалов на субботнике</t>
  </si>
  <si>
    <t xml:space="preserve">Ремонт помещения </t>
  </si>
  <si>
    <t>Ремонтные работы по дому</t>
  </si>
  <si>
    <t>Материалы к ремонту по дому</t>
  </si>
  <si>
    <t>Спил деревьев</t>
  </si>
  <si>
    <t>Открытие счета на кап.ремонт</t>
  </si>
  <si>
    <t>ФБУ ГЦС калибровка манометра ,термом.</t>
  </si>
  <si>
    <t>Взыскано  долг Хорольской С.В.</t>
  </si>
  <si>
    <t>Председатель  ЖСК-10 _______________________ Василенко Н.Н.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</si>
</sst>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6" xfId="0" applyNumberFormat="1" applyBorder="1" applyAlignment="1">
      <alignment/>
    </xf>
    <xf numFmtId="0" fontId="5" fillId="0" borderId="16" xfId="0" applyFont="1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NumberFormat="1" applyAlignment="1">
      <alignment/>
    </xf>
    <xf numFmtId="10" fontId="0" fillId="0" borderId="17" xfId="0" applyNumberFormat="1" applyBorder="1" applyAlignment="1">
      <alignment/>
    </xf>
    <xf numFmtId="0" fontId="3" fillId="0" borderId="19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9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I24" sqref="I24"/>
    </sheetView>
  </sheetViews>
  <sheetFormatPr defaultColWidth="11.57421875" defaultRowHeight="12.75"/>
  <cols>
    <col min="1" max="1" width="8.421875" style="0" customWidth="1"/>
    <col min="2" max="2" width="23.421875" style="0" customWidth="1"/>
    <col min="3" max="4" width="11.57421875" style="0" customWidth="1"/>
    <col min="5" max="5" width="15.421875" style="0" customWidth="1"/>
    <col min="6" max="6" width="13.421875" style="0" customWidth="1"/>
    <col min="7" max="7" width="11.8515625" style="0" customWidth="1"/>
  </cols>
  <sheetData>
    <row r="1" spans="2:7" ht="12.75">
      <c r="B1" s="1" t="s">
        <v>34</v>
      </c>
      <c r="F1" s="2" t="s">
        <v>0</v>
      </c>
      <c r="G1" s="2"/>
    </row>
    <row r="2" spans="6:7" ht="12.75">
      <c r="F2" s="2" t="s">
        <v>1</v>
      </c>
      <c r="G2" s="2"/>
    </row>
    <row r="3" spans="1:6" ht="12.75">
      <c r="A3" s="2"/>
      <c r="B3" s="1"/>
      <c r="C3" s="1"/>
      <c r="D3" s="1" t="s">
        <v>2</v>
      </c>
      <c r="E3" s="1"/>
      <c r="F3" s="1"/>
    </row>
    <row r="4" spans="1:12" ht="12.75">
      <c r="A4" s="2"/>
      <c r="B4" s="1" t="s">
        <v>3</v>
      </c>
      <c r="C4" s="1"/>
      <c r="D4" s="1"/>
      <c r="E4" s="1"/>
      <c r="F4" s="1"/>
      <c r="I4" s="1"/>
      <c r="J4" s="1"/>
      <c r="K4" s="1"/>
      <c r="L4" s="1"/>
    </row>
    <row r="5" spans="1:6" ht="12.75">
      <c r="A5" s="2"/>
      <c r="B5" s="2"/>
      <c r="C5" s="2"/>
      <c r="D5" s="2"/>
      <c r="E5" s="2"/>
      <c r="F5" s="2"/>
    </row>
    <row r="6" spans="3:4" ht="12.75">
      <c r="C6" s="1"/>
      <c r="D6" s="1"/>
    </row>
    <row r="7" spans="2:4" ht="12.75">
      <c r="B7" s="1" t="s">
        <v>35</v>
      </c>
      <c r="C7" s="1"/>
      <c r="D7" s="1" t="s">
        <v>4</v>
      </c>
    </row>
    <row r="8" spans="1:7" ht="12.75">
      <c r="A8" s="3" t="s">
        <v>5</v>
      </c>
      <c r="B8" s="4" t="s">
        <v>6</v>
      </c>
      <c r="C8" s="4"/>
      <c r="D8" s="4"/>
      <c r="E8" s="4"/>
      <c r="F8" s="3" t="s">
        <v>7</v>
      </c>
      <c r="G8" s="5" t="s">
        <v>8</v>
      </c>
    </row>
    <row r="9" spans="1:7" ht="12.75">
      <c r="A9" s="6"/>
      <c r="B9" s="7"/>
      <c r="C9" s="7"/>
      <c r="D9" s="7"/>
      <c r="E9" s="7"/>
      <c r="F9" s="6" t="s">
        <v>9</v>
      </c>
      <c r="G9" s="8"/>
    </row>
    <row r="10" spans="1:7" ht="12.75">
      <c r="A10" s="9"/>
      <c r="B10" s="10" t="s">
        <v>10</v>
      </c>
      <c r="C10" s="11"/>
      <c r="D10" s="11"/>
      <c r="E10" s="11"/>
      <c r="F10" s="12"/>
      <c r="G10" s="12"/>
    </row>
    <row r="11" spans="1:7" ht="12.75">
      <c r="A11" s="13">
        <v>1</v>
      </c>
      <c r="B11" s="14" t="s">
        <v>11</v>
      </c>
      <c r="C11" s="14"/>
      <c r="D11" s="15"/>
      <c r="E11" s="11"/>
      <c r="F11" s="12">
        <f>F12</f>
        <v>644656</v>
      </c>
      <c r="G11" s="16">
        <f>G13+G12</f>
        <v>654790</v>
      </c>
    </row>
    <row r="12" spans="1:7" ht="12.75">
      <c r="A12" s="17">
        <v>1.1</v>
      </c>
      <c r="B12" s="11" t="s">
        <v>12</v>
      </c>
      <c r="C12" s="11"/>
      <c r="D12" s="11"/>
      <c r="E12" s="11"/>
      <c r="F12" s="18">
        <v>644656</v>
      </c>
      <c r="G12" s="19">
        <v>644656</v>
      </c>
    </row>
    <row r="13" spans="1:7" ht="12.75">
      <c r="A13" s="17">
        <v>1.2</v>
      </c>
      <c r="B13" s="11" t="s">
        <v>54</v>
      </c>
      <c r="C13" s="11"/>
      <c r="D13" s="11"/>
      <c r="E13" s="11"/>
      <c r="F13" s="18"/>
      <c r="G13" s="19">
        <v>10134</v>
      </c>
    </row>
    <row r="14" spans="1:7" ht="12.75">
      <c r="A14" s="9"/>
      <c r="B14" s="10" t="s">
        <v>13</v>
      </c>
      <c r="C14" s="11"/>
      <c r="D14" s="11"/>
      <c r="E14" s="11"/>
      <c r="F14" s="12">
        <f>F15+F23+F48</f>
        <v>561258</v>
      </c>
      <c r="G14" s="20">
        <f>G15+G23+G48</f>
        <v>646372</v>
      </c>
    </row>
    <row r="15" spans="1:7" ht="12.75">
      <c r="A15" s="21">
        <v>1</v>
      </c>
      <c r="B15" s="14" t="s">
        <v>14</v>
      </c>
      <c r="C15" s="22"/>
      <c r="D15" s="22"/>
      <c r="E15" s="22"/>
      <c r="F15" s="23">
        <f>F16+F17+F18+F19+F20+F21+F22</f>
        <v>261056</v>
      </c>
      <c r="G15" s="24">
        <f>G16+G17+G18+G19+G20+G21+G22</f>
        <v>284293</v>
      </c>
    </row>
    <row r="16" spans="1:7" ht="12.75">
      <c r="A16" s="9">
        <v>1.1</v>
      </c>
      <c r="B16" s="11" t="s">
        <v>15</v>
      </c>
      <c r="C16" s="11"/>
      <c r="D16" s="11"/>
      <c r="E16" s="11"/>
      <c r="F16" s="9">
        <v>169549</v>
      </c>
      <c r="G16" s="19">
        <v>180474</v>
      </c>
    </row>
    <row r="17" spans="1:7" ht="12.75">
      <c r="A17" s="9">
        <v>1.2</v>
      </c>
      <c r="B17" s="11" t="s">
        <v>16</v>
      </c>
      <c r="C17" s="11"/>
      <c r="D17" s="11"/>
      <c r="E17" s="11"/>
      <c r="F17" s="9">
        <v>47507</v>
      </c>
      <c r="G17" s="9">
        <v>54503</v>
      </c>
    </row>
    <row r="18" spans="1:7" ht="12.75">
      <c r="A18" s="9">
        <v>1.3</v>
      </c>
      <c r="B18" s="11" t="s">
        <v>17</v>
      </c>
      <c r="C18" s="11"/>
      <c r="D18" s="11"/>
      <c r="E18" s="11"/>
      <c r="F18" s="9">
        <v>7000</v>
      </c>
      <c r="G18" s="19">
        <v>7155</v>
      </c>
    </row>
    <row r="19" spans="1:7" ht="12.75">
      <c r="A19" s="9">
        <v>1.4</v>
      </c>
      <c r="B19" s="11" t="s">
        <v>43</v>
      </c>
      <c r="C19" s="11"/>
      <c r="D19" s="11"/>
      <c r="E19" s="11"/>
      <c r="F19" s="9">
        <v>5000</v>
      </c>
      <c r="G19" s="19">
        <v>14725</v>
      </c>
    </row>
    <row r="20" spans="1:7" ht="12.75">
      <c r="A20" s="9">
        <v>1.5</v>
      </c>
      <c r="B20" s="11" t="s">
        <v>18</v>
      </c>
      <c r="C20" s="11"/>
      <c r="D20" s="11"/>
      <c r="E20" s="11"/>
      <c r="F20" s="9">
        <v>12000</v>
      </c>
      <c r="G20" s="19">
        <v>10236</v>
      </c>
    </row>
    <row r="21" spans="1:7" ht="12.75">
      <c r="A21" s="9">
        <v>1.6</v>
      </c>
      <c r="B21" s="11" t="s">
        <v>36</v>
      </c>
      <c r="C21" s="11"/>
      <c r="D21" s="11"/>
      <c r="E21" s="11"/>
      <c r="F21" s="9">
        <v>12000</v>
      </c>
      <c r="G21" s="19">
        <v>12000</v>
      </c>
    </row>
    <row r="22" spans="1:7" ht="12.75">
      <c r="A22" s="9">
        <v>1.7000000000000002</v>
      </c>
      <c r="B22" s="11" t="s">
        <v>45</v>
      </c>
      <c r="C22" s="11"/>
      <c r="D22" s="11"/>
      <c r="E22" s="11"/>
      <c r="F22" s="9">
        <v>8000</v>
      </c>
      <c r="G22" s="19">
        <v>5200</v>
      </c>
    </row>
    <row r="23" spans="1:7" ht="12.75">
      <c r="A23" s="12">
        <v>2</v>
      </c>
      <c r="B23" s="14" t="s">
        <v>19</v>
      </c>
      <c r="C23" s="14"/>
      <c r="D23" s="14"/>
      <c r="E23" s="15"/>
      <c r="F23" s="23">
        <f>F24+F29+F32+F33+F34+F35+F36+F38+F39+F40+F41+F42+F44+F45</f>
        <v>300202</v>
      </c>
      <c r="G23" s="24">
        <f>G24+G29+G30+G32+G33+G34+G35+G36+G37+G38+G39+G42+G44+G46+G47</f>
        <v>331669</v>
      </c>
    </row>
    <row r="24" spans="1:7" ht="12.75">
      <c r="A24" s="17">
        <v>1</v>
      </c>
      <c r="B24" s="11" t="s">
        <v>20</v>
      </c>
      <c r="C24" s="11"/>
      <c r="D24" s="11"/>
      <c r="E24" s="11"/>
      <c r="F24" s="25">
        <f>F28+F27+F25</f>
        <v>134221</v>
      </c>
      <c r="G24" s="16">
        <f>G28+G27+G25</f>
        <v>129264</v>
      </c>
    </row>
    <row r="25" spans="1:7" ht="12.75">
      <c r="A25" s="9">
        <v>1.1</v>
      </c>
      <c r="B25" s="11" t="s">
        <v>21</v>
      </c>
      <c r="C25" s="11"/>
      <c r="D25" s="11"/>
      <c r="E25" s="11"/>
      <c r="F25" s="9">
        <v>129571</v>
      </c>
      <c r="G25" s="19">
        <v>126964</v>
      </c>
    </row>
    <row r="26" spans="1:7" ht="12.75">
      <c r="A26" s="9"/>
      <c r="B26" s="11" t="s">
        <v>22</v>
      </c>
      <c r="C26" s="11"/>
      <c r="D26" s="11"/>
      <c r="E26" s="11"/>
      <c r="F26" s="9"/>
      <c r="G26" s="19"/>
    </row>
    <row r="27" spans="1:7" ht="12.75">
      <c r="A27" s="9">
        <v>1.2</v>
      </c>
      <c r="B27" s="11" t="s">
        <v>23</v>
      </c>
      <c r="C27" s="11"/>
      <c r="D27" s="11"/>
      <c r="E27" s="11"/>
      <c r="F27" s="9">
        <v>0</v>
      </c>
      <c r="G27" s="19">
        <v>2300</v>
      </c>
    </row>
    <row r="28" spans="1:7" ht="12.75">
      <c r="A28" s="9">
        <v>1.3</v>
      </c>
      <c r="B28" s="11" t="s">
        <v>44</v>
      </c>
      <c r="C28" s="11"/>
      <c r="D28" s="11"/>
      <c r="E28" s="11"/>
      <c r="F28" s="9">
        <v>4650</v>
      </c>
      <c r="G28" s="19">
        <v>0</v>
      </c>
    </row>
    <row r="29" spans="1:7" ht="12.75">
      <c r="A29" s="26">
        <v>2</v>
      </c>
      <c r="B29" s="11" t="s">
        <v>16</v>
      </c>
      <c r="C29" s="11"/>
      <c r="D29" s="11"/>
      <c r="E29" s="11"/>
      <c r="F29" s="9">
        <v>35881</v>
      </c>
      <c r="G29" s="19">
        <v>39038</v>
      </c>
    </row>
    <row r="30" spans="1:7" ht="12.75">
      <c r="A30" s="9">
        <v>3</v>
      </c>
      <c r="B30" s="11" t="s">
        <v>24</v>
      </c>
      <c r="C30" s="11"/>
      <c r="D30" s="11"/>
      <c r="E30" s="11"/>
      <c r="F30" s="9">
        <v>0</v>
      </c>
      <c r="G30" s="19">
        <v>48630</v>
      </c>
    </row>
    <row r="31" spans="1:8" ht="12.75">
      <c r="A31" s="9">
        <v>4</v>
      </c>
      <c r="B31" s="11" t="s">
        <v>25</v>
      </c>
      <c r="C31" s="11"/>
      <c r="D31" s="11"/>
      <c r="E31" s="11"/>
      <c r="F31" s="9"/>
      <c r="G31" s="19"/>
      <c r="H31" s="27"/>
    </row>
    <row r="32" spans="1:7" ht="12.75">
      <c r="A32" s="9"/>
      <c r="B32" s="11" t="s">
        <v>26</v>
      </c>
      <c r="C32" s="11"/>
      <c r="D32" s="11"/>
      <c r="E32" s="11"/>
      <c r="F32" s="9">
        <v>23700</v>
      </c>
      <c r="G32" s="19">
        <v>23376</v>
      </c>
    </row>
    <row r="33" spans="1:7" ht="12.75">
      <c r="A33" s="9">
        <v>5</v>
      </c>
      <c r="B33" s="11" t="s">
        <v>37</v>
      </c>
      <c r="C33" s="11"/>
      <c r="D33" s="11"/>
      <c r="E33" s="11"/>
      <c r="F33" s="9">
        <v>6000</v>
      </c>
      <c r="G33" s="19">
        <v>9904</v>
      </c>
    </row>
    <row r="34" spans="1:7" ht="12.75">
      <c r="A34" s="9">
        <v>6</v>
      </c>
      <c r="B34" s="11" t="s">
        <v>40</v>
      </c>
      <c r="C34" s="11"/>
      <c r="D34" s="11"/>
      <c r="E34" s="11"/>
      <c r="F34" s="9">
        <v>8400</v>
      </c>
      <c r="G34" s="19">
        <v>8400</v>
      </c>
    </row>
    <row r="35" spans="1:7" ht="12.75">
      <c r="A35" s="9">
        <v>5</v>
      </c>
      <c r="B35" s="11" t="s">
        <v>41</v>
      </c>
      <c r="C35" s="11"/>
      <c r="D35" s="11"/>
      <c r="E35" s="11"/>
      <c r="F35" s="9">
        <v>12000</v>
      </c>
      <c r="G35" s="19">
        <v>7500</v>
      </c>
    </row>
    <row r="36" spans="1:7" ht="12.75">
      <c r="A36" s="9">
        <v>6</v>
      </c>
      <c r="B36" s="11" t="s">
        <v>47</v>
      </c>
      <c r="C36" s="11"/>
      <c r="D36" s="11"/>
      <c r="E36" s="11"/>
      <c r="F36" s="9">
        <v>15000</v>
      </c>
      <c r="G36" s="19">
        <v>18099</v>
      </c>
    </row>
    <row r="37" spans="1:7" ht="12.75">
      <c r="A37" s="9">
        <v>7</v>
      </c>
      <c r="B37" s="11" t="s">
        <v>53</v>
      </c>
      <c r="C37" s="11"/>
      <c r="D37" s="11"/>
      <c r="E37" s="11"/>
      <c r="F37" s="9">
        <v>0</v>
      </c>
      <c r="G37" s="19">
        <v>1262</v>
      </c>
    </row>
    <row r="38" spans="1:7" ht="12.75">
      <c r="A38" s="9">
        <v>8</v>
      </c>
      <c r="B38" s="11" t="s">
        <v>27</v>
      </c>
      <c r="C38" s="11"/>
      <c r="D38" s="11"/>
      <c r="E38" s="11"/>
      <c r="F38" s="9">
        <v>14000</v>
      </c>
      <c r="G38" s="19">
        <v>12000</v>
      </c>
    </row>
    <row r="39" spans="1:7" ht="12.75">
      <c r="A39" s="9">
        <v>9</v>
      </c>
      <c r="B39" s="11" t="s">
        <v>28</v>
      </c>
      <c r="C39" s="11"/>
      <c r="D39" s="11"/>
      <c r="E39" s="11"/>
      <c r="F39" s="9">
        <v>6000</v>
      </c>
      <c r="G39" s="19">
        <v>8436</v>
      </c>
    </row>
    <row r="40" spans="1:7" ht="12.75">
      <c r="A40" s="9">
        <v>10</v>
      </c>
      <c r="B40" s="11" t="s">
        <v>42</v>
      </c>
      <c r="C40" s="11"/>
      <c r="D40" s="11"/>
      <c r="E40" s="11"/>
      <c r="F40" s="9">
        <v>9000</v>
      </c>
      <c r="G40" s="19">
        <v>0</v>
      </c>
    </row>
    <row r="41" spans="1:7" ht="12.75">
      <c r="A41" s="9">
        <v>11</v>
      </c>
      <c r="B41" s="11" t="s">
        <v>39</v>
      </c>
      <c r="C41" s="11"/>
      <c r="D41" s="28"/>
      <c r="E41" s="11"/>
      <c r="F41" s="9">
        <v>2000</v>
      </c>
      <c r="G41" s="19">
        <v>0</v>
      </c>
    </row>
    <row r="42" spans="1:7" ht="12.75">
      <c r="A42" s="9">
        <v>12</v>
      </c>
      <c r="B42" s="11" t="s">
        <v>46</v>
      </c>
      <c r="C42" s="11"/>
      <c r="D42" s="28"/>
      <c r="E42" s="11"/>
      <c r="F42" s="9">
        <v>10000</v>
      </c>
      <c r="G42" s="19">
        <v>4760</v>
      </c>
    </row>
    <row r="43" spans="1:7" ht="12.75">
      <c r="A43" s="9">
        <v>13</v>
      </c>
      <c r="B43" s="11" t="s">
        <v>29</v>
      </c>
      <c r="C43" s="11"/>
      <c r="D43" s="28"/>
      <c r="E43" s="11"/>
      <c r="F43" s="9">
        <v>0</v>
      </c>
      <c r="G43" s="19">
        <v>0</v>
      </c>
    </row>
    <row r="44" spans="1:7" ht="12.75">
      <c r="A44" s="9">
        <v>14</v>
      </c>
      <c r="B44" s="11" t="s">
        <v>38</v>
      </c>
      <c r="C44" s="11"/>
      <c r="D44" s="28"/>
      <c r="E44" s="11"/>
      <c r="F44" s="9">
        <v>12000</v>
      </c>
      <c r="G44" s="19">
        <v>5000</v>
      </c>
    </row>
    <row r="45" spans="1:7" ht="12.75">
      <c r="A45" s="9">
        <v>15</v>
      </c>
      <c r="B45" s="11" t="s">
        <v>30</v>
      </c>
      <c r="C45" s="11"/>
      <c r="D45" s="28"/>
      <c r="E45" s="11"/>
      <c r="F45" s="9">
        <v>12000</v>
      </c>
      <c r="G45" s="19">
        <v>0</v>
      </c>
    </row>
    <row r="46" spans="1:7" ht="12.75">
      <c r="A46" s="34">
        <v>16</v>
      </c>
      <c r="B46" s="11" t="s">
        <v>51</v>
      </c>
      <c r="C46" s="11"/>
      <c r="D46" s="28"/>
      <c r="E46" s="11"/>
      <c r="F46" s="9">
        <v>0</v>
      </c>
      <c r="G46" s="19">
        <v>14000</v>
      </c>
    </row>
    <row r="47" spans="1:7" ht="12.75">
      <c r="A47" s="34">
        <v>17</v>
      </c>
      <c r="B47" s="11" t="s">
        <v>52</v>
      </c>
      <c r="C47" s="11"/>
      <c r="D47" s="28"/>
      <c r="E47" s="11"/>
      <c r="F47" s="9">
        <v>0</v>
      </c>
      <c r="G47" s="19">
        <v>2000</v>
      </c>
    </row>
    <row r="48" spans="1:10" s="1" customFormat="1" ht="12.75">
      <c r="A48" s="29">
        <v>3</v>
      </c>
      <c r="B48" s="14" t="s">
        <v>31</v>
      </c>
      <c r="C48" s="14"/>
      <c r="D48" s="10"/>
      <c r="E48" s="30"/>
      <c r="F48" s="31">
        <f>F52</f>
        <v>0</v>
      </c>
      <c r="G48" s="30">
        <f>G49</f>
        <v>30410</v>
      </c>
      <c r="I48"/>
      <c r="J48"/>
    </row>
    <row r="49" spans="1:7" ht="12.75">
      <c r="A49" s="32">
        <v>1</v>
      </c>
      <c r="B49" s="11" t="s">
        <v>32</v>
      </c>
      <c r="C49" s="11"/>
      <c r="D49" s="33" t="s">
        <v>33</v>
      </c>
      <c r="E49" s="19"/>
      <c r="F49" s="23">
        <v>0</v>
      </c>
      <c r="G49" s="20">
        <f>G50+G51+G52</f>
        <v>30410</v>
      </c>
    </row>
    <row r="50" spans="1:7" ht="12.75">
      <c r="A50" s="9">
        <v>1.1</v>
      </c>
      <c r="B50" s="11" t="s">
        <v>49</v>
      </c>
      <c r="C50" s="11"/>
      <c r="D50" s="11"/>
      <c r="E50" s="11"/>
      <c r="F50" s="9">
        <v>0</v>
      </c>
      <c r="G50" s="19">
        <v>23000</v>
      </c>
    </row>
    <row r="51" spans="1:7" ht="12.75">
      <c r="A51" s="9">
        <v>1.2</v>
      </c>
      <c r="B51" s="11" t="s">
        <v>50</v>
      </c>
      <c r="C51" s="11"/>
      <c r="D51" s="11"/>
      <c r="E51" s="11"/>
      <c r="F51" s="9">
        <v>0</v>
      </c>
      <c r="G51" s="19">
        <v>7410</v>
      </c>
    </row>
    <row r="52" spans="1:7" ht="12.75">
      <c r="A52" s="9">
        <v>1.3</v>
      </c>
      <c r="B52" s="11" t="s">
        <v>48</v>
      </c>
      <c r="C52" s="11"/>
      <c r="D52" s="11"/>
      <c r="E52" s="11"/>
      <c r="F52" s="9"/>
      <c r="G52" s="19">
        <v>0</v>
      </c>
    </row>
    <row r="53" spans="2:7" ht="12.75">
      <c r="B53" s="2"/>
      <c r="C53" s="2"/>
      <c r="D53" s="2"/>
      <c r="E53" s="2"/>
      <c r="F53" s="2"/>
      <c r="G53" s="2"/>
    </row>
    <row r="55" spans="2:7" ht="12.75">
      <c r="B55" s="1" t="s">
        <v>55</v>
      </c>
      <c r="C55" s="1"/>
      <c r="D55" s="1"/>
      <c r="E55" s="1"/>
      <c r="F55" s="1"/>
      <c r="G55" s="1"/>
    </row>
    <row r="56" spans="2:6" ht="12.75">
      <c r="B56" s="2"/>
      <c r="C56" s="2"/>
      <c r="D56" s="2"/>
      <c r="E56" s="2"/>
      <c r="F56" s="2"/>
    </row>
    <row r="59" ht="12.75">
      <c r="G59" s="2"/>
    </row>
    <row r="73" spans="2:6" ht="12.75">
      <c r="B73" s="2"/>
      <c r="C73" s="2"/>
      <c r="D73" s="2"/>
      <c r="E73" s="2"/>
      <c r="F73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DNA7 X86</cp:lastModifiedBy>
  <dcterms:modified xsi:type="dcterms:W3CDTF">2014-04-24T19:28:40Z</dcterms:modified>
  <cp:category/>
  <cp:version/>
  <cp:contentType/>
  <cp:contentStatus/>
</cp:coreProperties>
</file>